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summer\Downloads\"/>
    </mc:Choice>
  </mc:AlternateContent>
  <xr:revisionPtr revIDLastSave="0" documentId="13_ncr:1_{E964EB6D-4317-4E63-B99F-D441072ABA48}" xr6:coauthVersionLast="47" xr6:coauthVersionMax="47" xr10:uidLastSave="{00000000-0000-0000-0000-000000000000}"/>
  <bookViews>
    <workbookView xWindow="-120" yWindow="-120" windowWidth="29040" windowHeight="15840" xr2:uid="{E0777DDF-54DF-B44F-BA9B-7741728C9F44}"/>
  </bookViews>
  <sheets>
    <sheet name="Instructions" sheetId="1" r:id="rId1"/>
    <sheet name="Price Summary" sheetId="2" r:id="rId2"/>
    <sheet name="Part A Implementation" sheetId="3" r:id="rId3"/>
    <sheet name="Part B Recurring" sheetId="4" r:id="rId4"/>
    <sheet name="Part C Options -FinancePayroll" sheetId="7" r:id="rId5"/>
    <sheet name="Part D Options (HRIS only)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E18" i="5"/>
  <c r="D18" i="5"/>
  <c r="C18" i="5"/>
  <c r="B18" i="5"/>
  <c r="F15" i="5"/>
  <c r="E15" i="5"/>
  <c r="D15" i="5"/>
  <c r="C15" i="5"/>
  <c r="B15" i="5"/>
  <c r="D7" i="5"/>
  <c r="D10" i="5" s="1"/>
  <c r="F7" i="4"/>
  <c r="F5" i="2" s="1"/>
  <c r="F6" i="2" s="1"/>
  <c r="E7" i="4"/>
  <c r="E5" i="2" s="1"/>
  <c r="E6" i="2" s="1"/>
  <c r="D7" i="4"/>
  <c r="D5" i="2" s="1"/>
  <c r="D6" i="2" s="1"/>
  <c r="C7" i="4"/>
  <c r="C5" i="2" s="1"/>
  <c r="C6" i="2" s="1"/>
  <c r="B7" i="4"/>
  <c r="B5" i="2" s="1"/>
  <c r="G5" i="2" s="1"/>
  <c r="F4" i="4"/>
  <c r="E4" i="4"/>
  <c r="D4" i="4"/>
  <c r="C4" i="4"/>
  <c r="B4" i="4"/>
  <c r="D18" i="3"/>
  <c r="D8" i="3"/>
  <c r="D7" i="3"/>
  <c r="D6" i="3"/>
  <c r="D5" i="3"/>
  <c r="D4" i="3"/>
  <c r="D3" i="3"/>
  <c r="D2" i="3"/>
  <c r="D9" i="3" l="1"/>
  <c r="D21" i="3" s="1"/>
  <c r="B4" i="2" s="1"/>
  <c r="G4" i="2" l="1"/>
  <c r="B6" i="2"/>
  <c r="G6" i="2" s="1"/>
</calcChain>
</file>

<file path=xl/sharedStrings.xml><?xml version="1.0" encoding="utf-8"?>
<sst xmlns="http://schemas.openxmlformats.org/spreadsheetml/2006/main" count="105" uniqueCount="72">
  <si>
    <t>Proposer Legal Name:</t>
  </si>
  <si>
    <t>Instructions to Proposer:</t>
  </si>
  <si>
    <r>
      <t xml:space="preserve">1. This Price Proposal Form must be completed in its entirety and submitted as a </t>
    </r>
    <r>
      <rPr>
        <b/>
        <sz val="12"/>
        <color theme="1"/>
        <rFont val="Aptos Narrow"/>
        <scheme val="minor"/>
      </rPr>
      <t>separate, sealed</t>
    </r>
    <r>
      <rPr>
        <sz val="12"/>
        <color theme="1"/>
        <rFont val="Aptos Narrow"/>
        <family val="2"/>
        <scheme val="minor"/>
      </rPr>
      <t xml:space="preserve"> electronic file from the Technical Proposal.</t>
    </r>
  </si>
  <si>
    <t>2. Do not include any pricing information, costs, or rates anywhere in your Technical Proposal.</t>
  </si>
  <si>
    <t>3. All costs shall be in U.S. Dollars (USD). Do not include taxes.</t>
  </si>
  <si>
    <t>4. All pricing shall be firm and fixed for the duration of the initial contract term.</t>
  </si>
  <si>
    <t>5. Do not alter the format or line items of this form. If a line item is not applicable, enter "N/A", or "$0".</t>
  </si>
  <si>
    <t>6. All costs associated with meeting the full requirements of the RFP must be included in the appropriate sections below</t>
  </si>
  <si>
    <t>8. Fill out only those cells that are both outlined and with no fill.</t>
  </si>
  <si>
    <t>9. Use Part C to provide costs for Optional Finance/Payroll Module costs.</t>
  </si>
  <si>
    <t>10. Use Part D to provide costs for Optional Human Resource Information System.</t>
  </si>
  <si>
    <t>11. The pricing form may contain errors and the vendor is responsible for checking all math.</t>
  </si>
  <si>
    <t>5-Year Total Cost of Ownership</t>
  </si>
  <si>
    <t>Cost Category</t>
  </si>
  <si>
    <t>Year 1</t>
  </si>
  <si>
    <t>Year 2</t>
  </si>
  <si>
    <t>Year 3</t>
  </si>
  <si>
    <t>Year 4</t>
  </si>
  <si>
    <t>Year 5</t>
  </si>
  <si>
    <t>5-Year Total</t>
  </si>
  <si>
    <t>A. Total One-Time Implementation Costs</t>
  </si>
  <si>
    <t>B. Total Recurring Annual Costs</t>
  </si>
  <si>
    <t>Total Base Proposal Cost (A+B)</t>
  </si>
  <si>
    <t>A1: Hardware (e.g. time clocks, kiosks)</t>
  </si>
  <si>
    <t>Unit Cost</t>
  </si>
  <si>
    <t>Quantity</t>
  </si>
  <si>
    <t>Total Cost</t>
  </si>
  <si>
    <t>Time Clocks</t>
  </si>
  <si>
    <t>Kiosks</t>
  </si>
  <si>
    <t>Solution specific hardware</t>
  </si>
  <si>
    <t>SUBTOTAL - On-Board Hardware</t>
  </si>
  <si>
    <t>A2: Implementation Services</t>
  </si>
  <si>
    <t>Project Management (including PMP, meetings, reporting)</t>
  </si>
  <si>
    <t>System Design (including SDD, ICDs, design reviews)</t>
  </si>
  <si>
    <t>On-Site Hardware Installation and Commissioning (e.g. time clocks, kiosks)</t>
  </si>
  <si>
    <t>System Testing (Demonstration, User Acceptance, System Acceptance, Operability Period)</t>
  </si>
  <si>
    <t>Training (all role-based modules, materials, and Train the Trainer Programs)</t>
  </si>
  <si>
    <t>Data Migration from Legacy Systems</t>
  </si>
  <si>
    <t>SUBTOTAL - Implementation Services</t>
  </si>
  <si>
    <t>TOTAL ONE-TIME IMPLEMENTATION COSTS (A1+A2)</t>
  </si>
  <si>
    <t>Recurring Annual Costs</t>
  </si>
  <si>
    <r>
      <rPr>
        <b/>
        <sz val="12"/>
        <color theme="1"/>
        <rFont val="Aptos Narrow"/>
        <scheme val="minor"/>
      </rPr>
      <t>B1: All-inclusive SaaS Subscription Fee</t>
    </r>
    <r>
      <rPr>
        <sz val="12"/>
        <color theme="1"/>
        <rFont val="Aptos Narrow"/>
        <scheme val="minor"/>
      </rPr>
      <t xml:space="preserve"> (includes central software hosting, all software updates/upgrades, 24/7 technical support, and standard hardware warranty for the initial 3-year term)</t>
    </r>
  </si>
  <si>
    <r>
      <rPr>
        <b/>
        <sz val="12"/>
        <color rgb="FF000000"/>
        <rFont val="Aptos Narrow"/>
        <scheme val="minor"/>
      </rPr>
      <t>B2: Post-Warranty Maintenance / Support:</t>
    </r>
    <r>
      <rPr>
        <sz val="12"/>
        <color rgb="FF000000"/>
        <rFont val="Aptos Narrow"/>
        <scheme val="minor"/>
      </rPr>
      <t xml:space="preserve"> (Enter $0 for Years 1-3. Price for ongoing service / advanced replacement for Years 4-5).</t>
    </r>
  </si>
  <si>
    <r>
      <t>B3: Third-Party Fees:</t>
    </r>
    <r>
      <rPr>
        <sz val="12"/>
        <color theme="1"/>
        <rFont val="Aptos Narrow"/>
        <scheme val="minor"/>
      </rPr>
      <t xml:space="preserve"> List any other required third-party license or data fees, if not provided by METRO</t>
    </r>
  </si>
  <si>
    <t>1. Specify Fee</t>
  </si>
  <si>
    <t>2. Specify Fee</t>
  </si>
  <si>
    <t>TOTAL Recurring Annual Costs</t>
  </si>
  <si>
    <t>C1: Optional Warranty Extension</t>
  </si>
  <si>
    <t>Annual Cost</t>
  </si>
  <si>
    <t>Optional Year 4 Hardware Warranty/Maintenance</t>
  </si>
  <si>
    <t xml:space="preserve">$-   </t>
  </si>
  <si>
    <t>Optional Year 5 Hardware Warranty/Maintenance</t>
  </si>
  <si>
    <t>C2: Optional Software Modules or Hardware</t>
  </si>
  <si>
    <t>One-Time Cost</t>
  </si>
  <si>
    <t>Annual Recurring Cost</t>
  </si>
  <si>
    <t>Option 1: Proposer to Specity</t>
  </si>
  <si>
    <t xml:space="preserve"> $-   </t>
  </si>
  <si>
    <t>Option 2: Proposer to Specify</t>
  </si>
  <si>
    <t>C3: Rates for Additional Professional Services</t>
  </si>
  <si>
    <t>Hourly Rate</t>
  </si>
  <si>
    <t>Project Manager</t>
  </si>
  <si>
    <t>Systems Engineer</t>
  </si>
  <si>
    <t>Trainer</t>
  </si>
  <si>
    <t>On-Site Technicial</t>
  </si>
  <si>
    <t>Other (Specify)</t>
  </si>
  <si>
    <t>The vendor may add additional lines/classifications as needed.</t>
  </si>
  <si>
    <t>D1: Implementation Services (HRIS)</t>
  </si>
  <si>
    <t>TOTAL ONE-TIME IMPLEMENTATION COSTS (HRIS only)</t>
  </si>
  <si>
    <t>Recurring Annual Costs (HRIS)</t>
  </si>
  <si>
    <r>
      <rPr>
        <b/>
        <sz val="12"/>
        <color theme="1"/>
        <rFont val="Aptos Narrow"/>
        <scheme val="minor"/>
      </rPr>
      <t>D2: All-inclusive SaaS Subscription Fee</t>
    </r>
    <r>
      <rPr>
        <sz val="12"/>
        <color theme="1"/>
        <rFont val="Aptos Narrow"/>
        <scheme val="minor"/>
      </rPr>
      <t xml:space="preserve"> (includes central software hosting, all software updates/upgrades, 24/7 technical support, and standard hardware warranty for the initial 3-year term)</t>
    </r>
  </si>
  <si>
    <r>
      <t>D3: Third-Party Fees:</t>
    </r>
    <r>
      <rPr>
        <sz val="12"/>
        <color theme="1"/>
        <rFont val="Aptos Narrow"/>
        <scheme val="minor"/>
      </rPr>
      <t xml:space="preserve"> List any other required third-party license or data fees, if not provided by METRO</t>
    </r>
  </si>
  <si>
    <t>7. The quantities provided (i.e. 5 time clocks) are the basis for this proposal.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</si>
</sst>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C9EC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2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0" fillId="0" borderId="4" xfId="0" applyBorder="1"/>
    <xf numFmtId="0" fontId="2" fillId="2" borderId="4" xfId="0" applyFont="1" applyFill="1" applyBorder="1" applyAlignment="1">
      <alignment wrapText="1"/>
    </xf>
    <xf numFmtId="0" fontId="0" fillId="2" borderId="4" xfId="0" applyFill="1" applyBorder="1"/>
    <xf numFmtId="44" fontId="0" fillId="2" borderId="0" xfId="0" applyNumberFormat="1" applyFill="1"/>
    <xf numFmtId="44" fontId="0" fillId="0" borderId="4" xfId="1" applyFont="1" applyBorder="1"/>
    <xf numFmtId="44" fontId="0" fillId="0" borderId="4" xfId="0" applyNumberFormat="1" applyBorder="1"/>
    <xf numFmtId="44" fontId="0" fillId="2" borderId="4" xfId="0" applyNumberFormat="1" applyFill="1" applyBorder="1"/>
    <xf numFmtId="164" fontId="0" fillId="2" borderId="4" xfId="0" applyNumberFormat="1" applyFill="1" applyBorder="1"/>
    <xf numFmtId="44" fontId="0" fillId="2" borderId="0" xfId="1" applyFont="1" applyFill="1"/>
    <xf numFmtId="0" fontId="4" fillId="0" borderId="0" xfId="0" applyFont="1"/>
    <xf numFmtId="0" fontId="5" fillId="2" borderId="4" xfId="0" applyFont="1" applyFill="1" applyBorder="1"/>
    <xf numFmtId="0" fontId="5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0" fillId="3" borderId="4" xfId="0" applyFill="1" applyBorder="1"/>
    <xf numFmtId="0" fontId="9" fillId="4" borderId="4" xfId="0" applyFont="1" applyFill="1" applyBorder="1"/>
    <xf numFmtId="0" fontId="8" fillId="0" borderId="0" xfId="0" applyFont="1"/>
    <xf numFmtId="0" fontId="8" fillId="4" borderId="4" xfId="0" applyFont="1" applyFill="1" applyBorder="1"/>
    <xf numFmtId="0" fontId="8" fillId="0" borderId="4" xfId="0" applyFont="1" applyBorder="1"/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9239-5ED4-7042-A887-416955AB159D}">
  <dimension ref="B2:H16"/>
  <sheetViews>
    <sheetView tabSelected="1" workbookViewId="0">
      <selection activeCell="D18" sqref="D18"/>
    </sheetView>
  </sheetViews>
  <sheetFormatPr defaultColWidth="11" defaultRowHeight="15.75" x14ac:dyDescent="0.25"/>
  <sheetData>
    <row r="2" spans="2:8" ht="16.5" thickBot="1" x14ac:dyDescent="0.3"/>
    <row r="3" spans="2:8" ht="16.5" thickBot="1" x14ac:dyDescent="0.3">
      <c r="B3" s="1" t="s">
        <v>0</v>
      </c>
      <c r="D3" s="26"/>
      <c r="E3" s="27"/>
      <c r="F3" s="28"/>
    </row>
    <row r="5" spans="2:8" x14ac:dyDescent="0.25">
      <c r="B5" s="1" t="s">
        <v>1</v>
      </c>
    </row>
    <row r="6" spans="2:8" ht="32.1" customHeight="1" x14ac:dyDescent="0.25">
      <c r="B6" s="29" t="s">
        <v>2</v>
      </c>
      <c r="C6" s="29"/>
      <c r="D6" s="29"/>
      <c r="E6" s="29"/>
      <c r="F6" s="29"/>
      <c r="G6" s="29"/>
      <c r="H6" s="29"/>
    </row>
    <row r="7" spans="2:8" x14ac:dyDescent="0.25">
      <c r="B7" s="30" t="s">
        <v>3</v>
      </c>
      <c r="C7" s="30"/>
      <c r="D7" s="30"/>
      <c r="E7" s="30"/>
      <c r="F7" s="30"/>
      <c r="G7" s="30"/>
      <c r="H7" s="30"/>
    </row>
    <row r="8" spans="2:8" x14ac:dyDescent="0.25">
      <c r="B8" s="31" t="s">
        <v>4</v>
      </c>
      <c r="C8" s="31"/>
      <c r="D8" s="31"/>
      <c r="E8" s="31"/>
      <c r="F8" s="31"/>
      <c r="G8" s="31"/>
      <c r="H8" s="31"/>
    </row>
    <row r="9" spans="2:8" x14ac:dyDescent="0.25">
      <c r="B9" s="31" t="s">
        <v>5</v>
      </c>
      <c r="C9" s="31"/>
      <c r="D9" s="31"/>
      <c r="E9" s="31"/>
      <c r="F9" s="31"/>
      <c r="G9" s="31"/>
      <c r="H9" s="31"/>
    </row>
    <row r="10" spans="2:8" ht="15.95" customHeight="1" x14ac:dyDescent="0.25">
      <c r="B10" s="31" t="s">
        <v>6</v>
      </c>
      <c r="C10" s="31"/>
      <c r="D10" s="31"/>
      <c r="E10" s="31"/>
      <c r="F10" s="31"/>
      <c r="G10" s="31"/>
      <c r="H10" s="31"/>
    </row>
    <row r="11" spans="2:8" ht="33.950000000000003" customHeight="1" x14ac:dyDescent="0.25">
      <c r="B11" s="24" t="s">
        <v>7</v>
      </c>
      <c r="C11" s="24"/>
      <c r="D11" s="24"/>
      <c r="E11" s="24"/>
      <c r="F11" s="24"/>
      <c r="G11" s="24"/>
      <c r="H11" s="24"/>
    </row>
    <row r="12" spans="2:8" x14ac:dyDescent="0.25">
      <c r="B12" s="25" t="s">
        <v>71</v>
      </c>
      <c r="C12" s="25"/>
      <c r="D12" s="25"/>
      <c r="E12" s="25"/>
      <c r="F12" s="25"/>
      <c r="G12" s="25"/>
      <c r="H12" s="25"/>
    </row>
    <row r="13" spans="2:8" x14ac:dyDescent="0.25">
      <c r="B13" s="2" t="s">
        <v>8</v>
      </c>
    </row>
    <row r="14" spans="2:8" x14ac:dyDescent="0.25">
      <c r="B14" t="s">
        <v>9</v>
      </c>
    </row>
    <row r="15" spans="2:8" x14ac:dyDescent="0.25">
      <c r="B15" t="s">
        <v>10</v>
      </c>
    </row>
    <row r="16" spans="2:8" x14ac:dyDescent="0.25">
      <c r="B16" t="s">
        <v>11</v>
      </c>
    </row>
  </sheetData>
  <mergeCells count="8">
    <mergeCell ref="B11:H11"/>
    <mergeCell ref="B12:H12"/>
    <mergeCell ref="D3:F3"/>
    <mergeCell ref="B6:H6"/>
    <mergeCell ref="B7:H7"/>
    <mergeCell ref="B8:H8"/>
    <mergeCell ref="B9:H9"/>
    <mergeCell ref="B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B432-33C0-8348-ACB9-A51CC44C50FD}">
  <dimension ref="A1:G6"/>
  <sheetViews>
    <sheetView topLeftCell="B1" workbookViewId="0">
      <selection activeCell="B4" sqref="B4"/>
    </sheetView>
  </sheetViews>
  <sheetFormatPr defaultColWidth="11" defaultRowHeight="15.75" x14ac:dyDescent="0.25"/>
  <cols>
    <col min="1" max="1" width="35.625" customWidth="1"/>
    <col min="7" max="7" width="16.625" customWidth="1"/>
  </cols>
  <sheetData>
    <row r="1" spans="1:7" x14ac:dyDescent="0.25">
      <c r="A1" s="1" t="s">
        <v>12</v>
      </c>
    </row>
    <row r="3" spans="1:7" x14ac:dyDescent="0.25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</row>
    <row r="4" spans="1:7" x14ac:dyDescent="0.25">
      <c r="A4" s="3" t="s">
        <v>20</v>
      </c>
      <c r="B4" s="9">
        <f>'Part A Implementation'!D21</f>
        <v>0</v>
      </c>
      <c r="C4" s="14">
        <v>0</v>
      </c>
      <c r="D4" s="14">
        <v>0</v>
      </c>
      <c r="E4" s="14">
        <v>0</v>
      </c>
      <c r="F4" s="14">
        <v>0</v>
      </c>
      <c r="G4" s="9">
        <f>SUM(B4:F4)</f>
        <v>0</v>
      </c>
    </row>
    <row r="5" spans="1:7" x14ac:dyDescent="0.25">
      <c r="A5" s="3" t="s">
        <v>21</v>
      </c>
      <c r="B5" s="9">
        <f>'Part B Recurring'!B7</f>
        <v>0</v>
      </c>
      <c r="C5" s="9">
        <f>'Part B Recurring'!C7</f>
        <v>0</v>
      </c>
      <c r="D5" s="9">
        <f>'Part B Recurring'!D7</f>
        <v>0</v>
      </c>
      <c r="E5" s="9">
        <f>'Part B Recurring'!E7</f>
        <v>0</v>
      </c>
      <c r="F5" s="9">
        <f>'Part B Recurring'!F7</f>
        <v>0</v>
      </c>
      <c r="G5" s="9">
        <f>SUM(B5:F5)</f>
        <v>0</v>
      </c>
    </row>
    <row r="6" spans="1:7" x14ac:dyDescent="0.25">
      <c r="A6" s="3" t="s">
        <v>22</v>
      </c>
      <c r="B6" s="9">
        <f>SUM(B4:B5)</f>
        <v>0</v>
      </c>
      <c r="C6" s="9">
        <f>SUM(C4:C5)</f>
        <v>0</v>
      </c>
      <c r="D6" s="9">
        <f>SUM(D4:D5)</f>
        <v>0</v>
      </c>
      <c r="E6" s="9">
        <f>SUM(E4:E5)</f>
        <v>0</v>
      </c>
      <c r="F6" s="9">
        <f>SUM(F4:F5)</f>
        <v>0</v>
      </c>
      <c r="G6" s="9">
        <f>SUM(B6:F6)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EEF86-DDE6-0C41-B7A6-478E55F5E12D}">
  <dimension ref="A1:D24"/>
  <sheetViews>
    <sheetView workbookViewId="0">
      <selection activeCell="B1" sqref="B1:D1"/>
    </sheetView>
  </sheetViews>
  <sheetFormatPr defaultColWidth="11" defaultRowHeight="15.75" x14ac:dyDescent="0.25"/>
  <cols>
    <col min="1" max="1" width="62.375" customWidth="1"/>
  </cols>
  <sheetData>
    <row r="1" spans="1:4" x14ac:dyDescent="0.25">
      <c r="A1" s="4" t="s">
        <v>23</v>
      </c>
      <c r="B1" s="4" t="s">
        <v>24</v>
      </c>
      <c r="C1" s="4" t="s">
        <v>25</v>
      </c>
      <c r="D1" s="4" t="s">
        <v>26</v>
      </c>
    </row>
    <row r="2" spans="1:4" x14ac:dyDescent="0.25">
      <c r="A2" s="8" t="s">
        <v>27</v>
      </c>
      <c r="B2" s="10">
        <v>0</v>
      </c>
      <c r="C2" s="19"/>
      <c r="D2" s="13">
        <f t="shared" ref="D2:D8" si="0">B2*C2</f>
        <v>0</v>
      </c>
    </row>
    <row r="3" spans="1:4" x14ac:dyDescent="0.25">
      <c r="A3" s="8" t="s">
        <v>28</v>
      </c>
      <c r="B3" s="10">
        <v>0</v>
      </c>
      <c r="C3" s="19"/>
      <c r="D3" s="13">
        <f t="shared" si="0"/>
        <v>0</v>
      </c>
    </row>
    <row r="4" spans="1:4" x14ac:dyDescent="0.25">
      <c r="A4" s="8" t="s">
        <v>29</v>
      </c>
      <c r="B4" s="10">
        <v>0</v>
      </c>
      <c r="C4" s="19"/>
      <c r="D4" s="13">
        <f t="shared" si="0"/>
        <v>0</v>
      </c>
    </row>
    <row r="5" spans="1:4" x14ac:dyDescent="0.25">
      <c r="A5" s="8" t="s">
        <v>29</v>
      </c>
      <c r="B5" s="10">
        <v>0</v>
      </c>
      <c r="C5" s="19"/>
      <c r="D5" s="13">
        <f t="shared" si="0"/>
        <v>0</v>
      </c>
    </row>
    <row r="6" spans="1:4" x14ac:dyDescent="0.25">
      <c r="A6" s="8" t="s">
        <v>29</v>
      </c>
      <c r="B6" s="10">
        <v>0</v>
      </c>
      <c r="C6" s="19"/>
      <c r="D6" s="13">
        <f t="shared" si="0"/>
        <v>0</v>
      </c>
    </row>
    <row r="7" spans="1:4" x14ac:dyDescent="0.25">
      <c r="A7" s="8"/>
      <c r="B7" s="10">
        <v>0</v>
      </c>
      <c r="C7" s="19"/>
      <c r="D7" s="13">
        <f t="shared" si="0"/>
        <v>0</v>
      </c>
    </row>
    <row r="8" spans="1:4" x14ac:dyDescent="0.25">
      <c r="A8" s="8"/>
      <c r="B8" s="10">
        <v>0</v>
      </c>
      <c r="C8" s="19"/>
      <c r="D8" s="13">
        <f t="shared" si="0"/>
        <v>0</v>
      </c>
    </row>
    <row r="9" spans="1:4" x14ac:dyDescent="0.25">
      <c r="A9" s="4" t="s">
        <v>30</v>
      </c>
      <c r="B9" s="8"/>
      <c r="C9" s="8"/>
      <c r="D9" s="13">
        <f>-SUM(D2:D8)</f>
        <v>0</v>
      </c>
    </row>
    <row r="10" spans="1:4" x14ac:dyDescent="0.25">
      <c r="A10" s="8"/>
      <c r="B10" s="8"/>
      <c r="C10" s="8"/>
      <c r="D10" s="8"/>
    </row>
    <row r="11" spans="1:4" x14ac:dyDescent="0.25">
      <c r="A11" s="4" t="s">
        <v>31</v>
      </c>
      <c r="B11" s="8"/>
      <c r="C11" s="8"/>
      <c r="D11" s="8"/>
    </row>
    <row r="12" spans="1:4" x14ac:dyDescent="0.25">
      <c r="A12" s="8" t="s">
        <v>32</v>
      </c>
      <c r="B12" s="8"/>
      <c r="C12" s="8"/>
      <c r="D12" s="10">
        <v>0</v>
      </c>
    </row>
    <row r="13" spans="1:4" x14ac:dyDescent="0.25">
      <c r="A13" s="8" t="s">
        <v>33</v>
      </c>
      <c r="B13" s="8"/>
      <c r="C13" s="8"/>
      <c r="D13" s="10">
        <v>0</v>
      </c>
    </row>
    <row r="14" spans="1:4" x14ac:dyDescent="0.25">
      <c r="A14" s="8" t="s">
        <v>34</v>
      </c>
      <c r="B14" s="8"/>
      <c r="C14" s="8"/>
      <c r="D14" s="10">
        <v>0</v>
      </c>
    </row>
    <row r="15" spans="1:4" x14ac:dyDescent="0.25">
      <c r="A15" s="8" t="s">
        <v>35</v>
      </c>
      <c r="B15" s="8"/>
      <c r="C15" s="8"/>
      <c r="D15" s="10">
        <v>0</v>
      </c>
    </row>
    <row r="16" spans="1:4" x14ac:dyDescent="0.25">
      <c r="A16" s="8" t="s">
        <v>36</v>
      </c>
      <c r="B16" s="8"/>
      <c r="C16" s="8"/>
      <c r="D16" s="10">
        <v>0</v>
      </c>
    </row>
    <row r="17" spans="1:4" x14ac:dyDescent="0.25">
      <c r="A17" s="8" t="s">
        <v>37</v>
      </c>
      <c r="B17" s="8"/>
      <c r="C17" s="8"/>
      <c r="D17" s="10">
        <v>0</v>
      </c>
    </row>
    <row r="18" spans="1:4" x14ac:dyDescent="0.25">
      <c r="A18" s="4" t="s">
        <v>38</v>
      </c>
      <c r="B18" s="8"/>
      <c r="C18" s="8"/>
      <c r="D18" s="11">
        <f>SUM(D12:D17)</f>
        <v>0</v>
      </c>
    </row>
    <row r="19" spans="1:4" x14ac:dyDescent="0.25">
      <c r="A19" s="8"/>
      <c r="B19" s="8"/>
      <c r="C19" s="8"/>
      <c r="D19" s="8"/>
    </row>
    <row r="20" spans="1:4" x14ac:dyDescent="0.25">
      <c r="A20" s="8"/>
      <c r="B20" s="8"/>
      <c r="C20" s="8"/>
      <c r="D20" s="8"/>
    </row>
    <row r="21" spans="1:4" x14ac:dyDescent="0.25">
      <c r="A21" s="4" t="s">
        <v>39</v>
      </c>
      <c r="B21" s="8"/>
      <c r="C21" s="8"/>
      <c r="D21" s="12">
        <f>SUM(D9,D18)</f>
        <v>0</v>
      </c>
    </row>
    <row r="24" spans="1:4" x14ac:dyDescent="0.25">
      <c r="A24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544D-572E-A647-A90E-234BD6C138C6}">
  <dimension ref="A1:F7"/>
  <sheetViews>
    <sheetView workbookViewId="0">
      <selection activeCell="A2" sqref="A2"/>
    </sheetView>
  </sheetViews>
  <sheetFormatPr defaultColWidth="11" defaultRowHeight="15.75" x14ac:dyDescent="0.25"/>
  <cols>
    <col min="1" max="1" width="34.375" customWidth="1"/>
  </cols>
  <sheetData>
    <row r="1" spans="1:6" x14ac:dyDescent="0.25">
      <c r="A1" s="4" t="s">
        <v>40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</row>
    <row r="2" spans="1:6" ht="110.25" customHeight="1" x14ac:dyDescent="0.25">
      <c r="A2" s="5" t="s">
        <v>41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</row>
    <row r="3" spans="1:6" ht="79.5" customHeight="1" x14ac:dyDescent="0.25">
      <c r="A3" s="18" t="s">
        <v>42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</row>
    <row r="4" spans="1:6" ht="47.25" x14ac:dyDescent="0.25">
      <c r="A4" s="7" t="s">
        <v>43</v>
      </c>
      <c r="B4" s="8">
        <f>SUM(B5:B6)</f>
        <v>0</v>
      </c>
      <c r="C4" s="8">
        <f t="shared" ref="C4:F4" si="0">SUM(C5:C6)</f>
        <v>0</v>
      </c>
      <c r="D4" s="8">
        <f t="shared" si="0"/>
        <v>0</v>
      </c>
      <c r="E4" s="8">
        <f t="shared" si="0"/>
        <v>0</v>
      </c>
      <c r="F4" s="8">
        <f t="shared" si="0"/>
        <v>0</v>
      </c>
    </row>
    <row r="5" spans="1:6" x14ac:dyDescent="0.25">
      <c r="A5" s="6" t="s">
        <v>44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6" t="s">
        <v>45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4" t="s">
        <v>46</v>
      </c>
      <c r="B7" s="8">
        <f>SUM(B2:B3,B5:B6)</f>
        <v>0</v>
      </c>
      <c r="C7" s="8">
        <f>SUM(C2:C3,C5:C6)</f>
        <v>0</v>
      </c>
      <c r="D7" s="8">
        <f>SUM(D2:D3,D5:D6)</f>
        <v>0</v>
      </c>
      <c r="E7" s="8">
        <f t="shared" ref="E7:F7" si="1">SUM(E2:E3,E5:E6)</f>
        <v>0</v>
      </c>
      <c r="F7" s="8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F143-93CF-4661-8D2E-033428A461FB}">
  <dimension ref="A1:C21"/>
  <sheetViews>
    <sheetView workbookViewId="0">
      <selection activeCell="O14" sqref="O14"/>
    </sheetView>
  </sheetViews>
  <sheetFormatPr defaultRowHeight="15.75" x14ac:dyDescent="0.25"/>
  <cols>
    <col min="1" max="1" width="39.875" customWidth="1"/>
    <col min="2" max="2" width="13.75" customWidth="1"/>
    <col min="3" max="3" width="25.25" customWidth="1"/>
  </cols>
  <sheetData>
    <row r="1" spans="1:3" x14ac:dyDescent="0.25">
      <c r="A1" s="20" t="s">
        <v>47</v>
      </c>
      <c r="B1" s="20" t="s">
        <v>48</v>
      </c>
      <c r="C1" s="21"/>
    </row>
    <row r="2" spans="1:3" x14ac:dyDescent="0.25">
      <c r="A2" s="22" t="s">
        <v>49</v>
      </c>
      <c r="B2" s="23" t="s">
        <v>50</v>
      </c>
      <c r="C2" s="21"/>
    </row>
    <row r="3" spans="1:3" x14ac:dyDescent="0.25">
      <c r="A3" s="22" t="s">
        <v>51</v>
      </c>
      <c r="B3" s="23" t="s">
        <v>50</v>
      </c>
      <c r="C3" s="21"/>
    </row>
    <row r="4" spans="1:3" x14ac:dyDescent="0.25">
      <c r="A4" s="22"/>
      <c r="B4" s="23"/>
      <c r="C4" s="21"/>
    </row>
    <row r="5" spans="1:3" x14ac:dyDescent="0.25">
      <c r="A5" s="20" t="s">
        <v>52</v>
      </c>
      <c r="B5" s="20" t="s">
        <v>53</v>
      </c>
      <c r="C5" s="20" t="s">
        <v>54</v>
      </c>
    </row>
    <row r="6" spans="1:3" x14ac:dyDescent="0.25">
      <c r="A6" s="23" t="s">
        <v>55</v>
      </c>
      <c r="B6" s="23" t="s">
        <v>50</v>
      </c>
      <c r="C6" s="23" t="s">
        <v>56</v>
      </c>
    </row>
    <row r="7" spans="1:3" x14ac:dyDescent="0.25">
      <c r="A7" s="23" t="s">
        <v>57</v>
      </c>
      <c r="B7" s="23" t="s">
        <v>50</v>
      </c>
      <c r="C7" s="23" t="s">
        <v>56</v>
      </c>
    </row>
    <row r="8" spans="1:3" x14ac:dyDescent="0.25">
      <c r="A8" s="22"/>
      <c r="B8" s="23"/>
      <c r="C8" s="21"/>
    </row>
    <row r="9" spans="1:3" x14ac:dyDescent="0.25">
      <c r="A9" s="20" t="s">
        <v>58</v>
      </c>
      <c r="B9" s="20" t="s">
        <v>59</v>
      </c>
      <c r="C9" s="21"/>
    </row>
    <row r="10" spans="1:3" x14ac:dyDescent="0.25">
      <c r="A10" s="22" t="s">
        <v>60</v>
      </c>
      <c r="B10" s="23" t="s">
        <v>50</v>
      </c>
      <c r="C10" s="21"/>
    </row>
    <row r="11" spans="1:3" x14ac:dyDescent="0.25">
      <c r="A11" s="22" t="s">
        <v>61</v>
      </c>
      <c r="B11" s="23" t="s">
        <v>50</v>
      </c>
      <c r="C11" s="21"/>
    </row>
    <row r="12" spans="1:3" x14ac:dyDescent="0.25">
      <c r="A12" s="22" t="s">
        <v>62</v>
      </c>
      <c r="B12" s="23" t="s">
        <v>50</v>
      </c>
      <c r="C12" s="21"/>
    </row>
    <row r="13" spans="1:3" x14ac:dyDescent="0.25">
      <c r="A13" s="22" t="s">
        <v>63</v>
      </c>
      <c r="B13" s="23" t="s">
        <v>50</v>
      </c>
      <c r="C13" s="21"/>
    </row>
    <row r="14" spans="1:3" x14ac:dyDescent="0.25">
      <c r="A14" s="23" t="s">
        <v>64</v>
      </c>
      <c r="B14" s="23" t="s">
        <v>50</v>
      </c>
      <c r="C14" s="21"/>
    </row>
    <row r="21" spans="1:1" x14ac:dyDescent="0.25">
      <c r="A21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54813-7635-D846-ADEE-23D17A62B78F}">
  <dimension ref="A1:F18"/>
  <sheetViews>
    <sheetView workbookViewId="0">
      <selection activeCell="A24" sqref="A24"/>
    </sheetView>
  </sheetViews>
  <sheetFormatPr defaultColWidth="11" defaultRowHeight="15.75" x14ac:dyDescent="0.25"/>
  <cols>
    <col min="1" max="1" width="75" customWidth="1"/>
    <col min="2" max="2" width="14" customWidth="1"/>
    <col min="3" max="3" width="20" customWidth="1"/>
  </cols>
  <sheetData>
    <row r="1" spans="1:6" x14ac:dyDescent="0.25">
      <c r="A1" s="16" t="s">
        <v>66</v>
      </c>
      <c r="B1" s="4" t="s">
        <v>24</v>
      </c>
      <c r="C1" s="4" t="s">
        <v>25</v>
      </c>
      <c r="D1" s="4" t="s">
        <v>26</v>
      </c>
    </row>
    <row r="2" spans="1:6" x14ac:dyDescent="0.25">
      <c r="A2" s="8" t="s">
        <v>32</v>
      </c>
      <c r="B2" s="8"/>
      <c r="C2" s="8"/>
      <c r="D2" s="10">
        <v>0</v>
      </c>
    </row>
    <row r="3" spans="1:6" x14ac:dyDescent="0.25">
      <c r="A3" s="8" t="s">
        <v>33</v>
      </c>
      <c r="B3" s="8"/>
      <c r="C3" s="8"/>
      <c r="D3" s="10">
        <v>0</v>
      </c>
    </row>
    <row r="4" spans="1:6" x14ac:dyDescent="0.25">
      <c r="A4" s="8" t="s">
        <v>35</v>
      </c>
      <c r="B4" s="8"/>
      <c r="C4" s="8"/>
      <c r="D4" s="10">
        <v>0</v>
      </c>
    </row>
    <row r="5" spans="1:6" x14ac:dyDescent="0.25">
      <c r="A5" s="8" t="s">
        <v>36</v>
      </c>
      <c r="B5" s="8"/>
      <c r="C5" s="8"/>
      <c r="D5" s="10">
        <v>0</v>
      </c>
    </row>
    <row r="6" spans="1:6" x14ac:dyDescent="0.25">
      <c r="A6" s="8" t="s">
        <v>37</v>
      </c>
      <c r="B6" s="8"/>
      <c r="C6" s="8"/>
      <c r="D6" s="10">
        <v>0</v>
      </c>
    </row>
    <row r="7" spans="1:6" x14ac:dyDescent="0.25">
      <c r="A7" s="4" t="s">
        <v>38</v>
      </c>
      <c r="B7" s="8"/>
      <c r="C7" s="8"/>
      <c r="D7" s="11">
        <f>SUM(D2:D6)</f>
        <v>0</v>
      </c>
    </row>
    <row r="8" spans="1:6" x14ac:dyDescent="0.25">
      <c r="A8" s="8"/>
      <c r="B8" s="8"/>
      <c r="C8" s="8"/>
      <c r="D8" s="8"/>
    </row>
    <row r="9" spans="1:6" x14ac:dyDescent="0.25">
      <c r="A9" s="8"/>
      <c r="B9" s="8"/>
      <c r="C9" s="8"/>
      <c r="D9" s="8"/>
    </row>
    <row r="10" spans="1:6" x14ac:dyDescent="0.25">
      <c r="A10" s="4" t="s">
        <v>67</v>
      </c>
      <c r="B10" s="8"/>
      <c r="C10" s="8"/>
      <c r="D10" s="12">
        <f>SUM(D2:D7)</f>
        <v>0</v>
      </c>
    </row>
    <row r="13" spans="1:6" x14ac:dyDescent="0.25">
      <c r="A13" s="4" t="s">
        <v>68</v>
      </c>
      <c r="B13" s="4" t="s">
        <v>14</v>
      </c>
      <c r="C13" s="4" t="s">
        <v>15</v>
      </c>
      <c r="D13" s="4" t="s">
        <v>16</v>
      </c>
      <c r="E13" s="4" t="s">
        <v>17</v>
      </c>
      <c r="F13" s="4" t="s">
        <v>18</v>
      </c>
    </row>
    <row r="14" spans="1:6" ht="47.25" x14ac:dyDescent="0.25">
      <c r="A14" s="5" t="s">
        <v>69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ht="31.5" x14ac:dyDescent="0.25">
      <c r="A15" s="17" t="s">
        <v>70</v>
      </c>
      <c r="B15" s="8">
        <f>SUM(B16:B17)</f>
        <v>0</v>
      </c>
      <c r="C15" s="8">
        <f t="shared" ref="C15:F15" si="0">SUM(C16:C17)</f>
        <v>0</v>
      </c>
      <c r="D15" s="8">
        <f t="shared" si="0"/>
        <v>0</v>
      </c>
      <c r="E15" s="8">
        <f t="shared" si="0"/>
        <v>0</v>
      </c>
      <c r="F15" s="8">
        <f t="shared" si="0"/>
        <v>0</v>
      </c>
    </row>
    <row r="16" spans="1:6" x14ac:dyDescent="0.25">
      <c r="A16" s="6" t="s">
        <v>44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6" t="s">
        <v>45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4" t="s">
        <v>46</v>
      </c>
      <c r="B18" s="8">
        <f>SUM(B14:B14,B16:B17)</f>
        <v>0</v>
      </c>
      <c r="C18" s="8">
        <f>SUM(C14:C14,C16:C17)</f>
        <v>0</v>
      </c>
      <c r="D18" s="8">
        <f>SUM(D14:D14,D16:D17)</f>
        <v>0</v>
      </c>
      <c r="E18" s="8">
        <f>SUM(E14:E14,E16:E17)</f>
        <v>0</v>
      </c>
      <c r="F18" s="8">
        <f>SUM(F14:F14,F16:F17)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6a3ca5-96d7-4c0e-9d3a-d2c8a397441c">
      <Terms xmlns="http://schemas.microsoft.com/office/infopath/2007/PartnerControls"/>
    </lcf76f155ced4ddcb4097134ff3c332f>
    <TaxCatchAll xmlns="6e4bed35-504e-42cb-9869-15c2c665d8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422AB63DAB640AFCD0E4F50BB5CF9" ma:contentTypeVersion="12" ma:contentTypeDescription="Create a new document." ma:contentTypeScope="" ma:versionID="ee87a5cf4ef0255e6a1235ddd70a5d86">
  <xsd:schema xmlns:xsd="http://www.w3.org/2001/XMLSchema" xmlns:xs="http://www.w3.org/2001/XMLSchema" xmlns:p="http://schemas.microsoft.com/office/2006/metadata/properties" xmlns:ns2="c76a3ca5-96d7-4c0e-9d3a-d2c8a397441c" xmlns:ns3="6e4bed35-504e-42cb-9869-15c2c665d874" targetNamespace="http://schemas.microsoft.com/office/2006/metadata/properties" ma:root="true" ma:fieldsID="2a69e395402623bc7d78206e6c65bc37" ns2:_="" ns3:_="">
    <xsd:import namespace="c76a3ca5-96d7-4c0e-9d3a-d2c8a397441c"/>
    <xsd:import namespace="6e4bed35-504e-42cb-9869-15c2c665d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a3ca5-96d7-4c0e-9d3a-d2c8a3974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cf05995-2500-47af-85a7-19a4782d28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bed35-504e-42cb-9869-15c2c665d8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1c80343-1aff-4ccd-a331-bae892c506b5}" ma:internalName="TaxCatchAll" ma:showField="CatchAllData" ma:web="6e4bed35-504e-42cb-9869-15c2c665d8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E5FF5B-B98A-4005-A738-855919153A06}">
  <ds:schemaRefs>
    <ds:schemaRef ds:uri="http://schemas.microsoft.com/office/2006/metadata/properties"/>
    <ds:schemaRef ds:uri="http://schemas.microsoft.com/office/infopath/2007/PartnerControls"/>
    <ds:schemaRef ds:uri="c76a3ca5-96d7-4c0e-9d3a-d2c8a397441c"/>
    <ds:schemaRef ds:uri="6e4bed35-504e-42cb-9869-15c2c665d874"/>
  </ds:schemaRefs>
</ds:datastoreItem>
</file>

<file path=customXml/itemProps2.xml><?xml version="1.0" encoding="utf-8"?>
<ds:datastoreItem xmlns:ds="http://schemas.openxmlformats.org/officeDocument/2006/customXml" ds:itemID="{9F4230ED-E087-443B-9EB0-5FD75C9E5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6a3ca5-96d7-4c0e-9d3a-d2c8a397441c"/>
    <ds:schemaRef ds:uri="6e4bed35-504e-42cb-9869-15c2c665d8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F18AF-DCC0-4D24-ABFB-4C8469053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Price Summary</vt:lpstr>
      <vt:lpstr>Part A Implementation</vt:lpstr>
      <vt:lpstr>Part B Recurring</vt:lpstr>
      <vt:lpstr>Part C Options -FinancePayroll</vt:lpstr>
      <vt:lpstr>Part D Options (HRIS only)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Schagen</dc:creator>
  <cp:keywords/>
  <dc:description/>
  <cp:lastModifiedBy>Sonja Summer</cp:lastModifiedBy>
  <cp:revision/>
  <dcterms:created xsi:type="dcterms:W3CDTF">2025-10-07T13:56:04Z</dcterms:created>
  <dcterms:modified xsi:type="dcterms:W3CDTF">2026-01-15T12:48:04Z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0x010100FD0422AB63DAB640AFCD0E4F50BB5CF9</vt:lpwstr>
  </property>
  <property fmtid="{D5CDD505-2E9C-101B-9397-08002B2CF9AE}" pid="3" name="MediaServiceImageTags">
    <vt:lpwstr/>
  </property>
</Properties>
</file>