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K:\PURCHASING Agent\MASTER\11000-11999\11025-0-2026 ML RFP Environmental Conservation Services\"/>
    </mc:Choice>
  </mc:AlternateContent>
  <xr:revisionPtr revIDLastSave="0" documentId="13_ncr:1_{6D09BBEF-EC91-4F0F-8899-B3EF3D3EB007}" xr6:coauthVersionLast="47" xr6:coauthVersionMax="47" xr10:uidLastSave="{00000000-0000-0000-0000-000000000000}"/>
  <bookViews>
    <workbookView xWindow="3069" yWindow="2477" windowWidth="23717" windowHeight="8426" xr2:uid="{312F88BA-802B-4218-B103-2BF5A12E5049}"/>
  </bookViews>
  <sheets>
    <sheet name="Pricing" sheetId="1" r:id="rId1"/>
    <sheet name="Detail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F5" i="1"/>
  <c r="F6" i="1"/>
  <c r="F8" i="1"/>
  <c r="F9" i="1"/>
  <c r="F4" i="1"/>
  <c r="F10" i="1" s="1"/>
</calcChain>
</file>

<file path=xl/sharedStrings.xml><?xml version="1.0" encoding="utf-8"?>
<sst xmlns="http://schemas.openxmlformats.org/spreadsheetml/2006/main" count="36" uniqueCount="27">
  <si>
    <t>Facilitation of the construction of riparian buffers or filter strips on residential shorelines</t>
  </si>
  <si>
    <t>Coordination and installation of rain barrels</t>
  </si>
  <si>
    <t>Re-verification and continued follow-up of past BMPs</t>
  </si>
  <si>
    <t>Coordination of planting native trees</t>
  </si>
  <si>
    <t>Creation of Annual Progress Report</t>
  </si>
  <si>
    <t>Program Description</t>
  </si>
  <si>
    <t>Program #</t>
  </si>
  <si>
    <t>Quantity</t>
  </si>
  <si>
    <t>Unit</t>
  </si>
  <si>
    <t>Price</t>
  </si>
  <si>
    <t>Extended Price</t>
  </si>
  <si>
    <t>Sq Ft</t>
  </si>
  <si>
    <t>Each</t>
  </si>
  <si>
    <t>Grand Total</t>
  </si>
  <si>
    <t>Facilitation of the construction of living shorelines on residential shorelines</t>
  </si>
  <si>
    <r>
      <t xml:space="preserve">Provide cost for construction of 36,000 square feet of living shoreline.  Example project should include installation of a 300 linear foot sill using 12” high-density coir logs in a single layer and backfill of 120 cubic feet of VDOT Grade A sand at 1 foot depth over existing wetland soils.  No grading or removal of soils is expected.  Planting plan will include installation of </t>
    </r>
    <r>
      <rPr>
        <i/>
        <sz val="11"/>
        <color theme="1"/>
        <rFont val="Calibri"/>
        <family val="2"/>
      </rPr>
      <t>Spartina patens</t>
    </r>
    <r>
      <rPr>
        <sz val="11"/>
        <color theme="1"/>
        <rFont val="Calibri"/>
        <family val="2"/>
      </rPr>
      <t xml:space="preserve"> and </t>
    </r>
    <r>
      <rPr>
        <i/>
        <sz val="11"/>
        <color theme="1"/>
        <rFont val="Calibri"/>
        <family val="2"/>
      </rPr>
      <t>Spartina alterniflora</t>
    </r>
    <r>
      <rPr>
        <sz val="11"/>
        <color theme="1"/>
        <rFont val="Calibri"/>
        <family val="2"/>
      </rPr>
      <t xml:space="preserve"> standard plugs (18,000 of each).  Design and permitting costs are not included in this estimate.</t>
    </r>
  </si>
  <si>
    <t>Facilitation of construction of living shorelines on residential shoreline</t>
  </si>
  <si>
    <r>
      <t xml:space="preserve">Provide cost for implementation of a 15,000 square foot buffer project.  Example project should include clearing and grubbing 5,000 square feet of existing non-native woody vegetation and planting of the following species: Fifteen 7-gallon </t>
    </r>
    <r>
      <rPr>
        <i/>
        <sz val="11"/>
        <color theme="1"/>
        <rFont val="Calibri"/>
        <family val="2"/>
      </rPr>
      <t>Cornus florida</t>
    </r>
    <r>
      <rPr>
        <sz val="11"/>
        <color theme="1"/>
        <rFont val="Calibri"/>
        <family val="2"/>
      </rPr>
      <t xml:space="preserve">, thirty 3-gallon </t>
    </r>
    <r>
      <rPr>
        <i/>
        <sz val="11"/>
        <color theme="1"/>
        <rFont val="Calibri"/>
        <family val="2"/>
      </rPr>
      <t>Vaccinium asheii</t>
    </r>
    <r>
      <rPr>
        <sz val="11"/>
        <color theme="1"/>
        <rFont val="Calibri"/>
        <family val="2"/>
      </rPr>
      <t xml:space="preserve">, and thirty </t>
    </r>
    <r>
      <rPr>
        <i/>
        <sz val="11"/>
        <color theme="1"/>
        <rFont val="Calibri"/>
        <family val="2"/>
      </rPr>
      <t>Muhlenbergia capillaris</t>
    </r>
    <r>
      <rPr>
        <sz val="11"/>
        <color theme="1"/>
        <rFont val="Calibri"/>
        <family val="2"/>
      </rPr>
      <t>.  Design and permitting costs are not included in this estimate.</t>
    </r>
  </si>
  <si>
    <t>Provide cost for installation of 200 125-gallon Poly-Mart rain barrels, including shipping and installation costs.  Assume no extra accessories are needed for installation.</t>
  </si>
  <si>
    <t>Provide cost for inspection of 200 previously installed rain gardens, including visual assessment of vegetation, erosion, and drainage, plus one hand-augured soil boring per site.  Assume one hour of assessment time per site.</t>
  </si>
  <si>
    <t>Provide cost for planting of 200 native trees, including sourcing, delivery, and planting.  Assume 15-gallon Magnolia virginiana planted in easily accessible front yards.</t>
  </si>
  <si>
    <t>Provide cost for development of a 15-page annual report, including narrative of program outcomes in past year, details of all hypothetical BMPs priced above, and relevant lessons learned.  BMP details for each would include site/owner information, BMP drainage area and dimensions, water quality calculations, and one photo.</t>
  </si>
  <si>
    <t>11025-0-2026 Environmental Conservation Services Attachment H - Pricing Sheet</t>
  </si>
  <si>
    <t>Job Role/Title</t>
  </si>
  <si>
    <t>Hourly Rate</t>
  </si>
  <si>
    <t>Job Description</t>
  </si>
  <si>
    <t>Line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</si>
</sst>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i/>
      <sz val="11"/>
      <color theme="1"/>
      <name val="Calibri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/>
    <xf numFmtId="44" fontId="0" fillId="3" borderId="1" xfId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4" fontId="0" fillId="0" borderId="3" xfId="1" applyFont="1" applyBorder="1"/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7" xfId="0" applyBorder="1" applyAlignment="1">
      <alignment horizontal="center"/>
    </xf>
    <xf numFmtId="44" fontId="0" fillId="3" borderId="7" xfId="1" applyFont="1" applyFill="1" applyBorder="1" applyAlignment="1">
      <alignment horizontal="center"/>
    </xf>
    <xf numFmtId="44" fontId="0" fillId="0" borderId="8" xfId="1" applyFont="1" applyBorder="1"/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vertical="center"/>
    </xf>
    <xf numFmtId="44" fontId="0" fillId="0" borderId="5" xfId="0" applyNumberFormat="1" applyBorder="1"/>
    <xf numFmtId="0" fontId="4" fillId="0" borderId="0" xfId="0" applyFont="1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3" fillId="0" borderId="12" xfId="0" applyFont="1" applyBorder="1" applyAlignment="1">
      <alignment horizontal="right"/>
    </xf>
    <xf numFmtId="0" fontId="3" fillId="0" borderId="13" xfId="0" applyFont="1" applyBorder="1" applyAlignment="1">
      <alignment horizontal="right"/>
    </xf>
    <xf numFmtId="0" fontId="3" fillId="0" borderId="14" xfId="0" applyFont="1" applyBorder="1" applyAlignment="1">
      <alignment horizontal="right"/>
    </xf>
    <xf numFmtId="44" fontId="6" fillId="0" borderId="1" xfId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44" fontId="6" fillId="0" borderId="17" xfId="1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8C89D-D91A-445A-BAFD-1A28B9746A23}">
  <dimension ref="A1:F20"/>
  <sheetViews>
    <sheetView tabSelected="1" topLeftCell="A10" workbookViewId="0">
      <selection activeCell="B25" sqref="B25"/>
    </sheetView>
  </sheetViews>
  <sheetFormatPr defaultRowHeight="14.6" x14ac:dyDescent="0.4"/>
  <cols>
    <col min="1" max="1" width="9.84375" style="1" bestFit="1" customWidth="1"/>
    <col min="2" max="2" width="74.3046875" customWidth="1"/>
    <col min="3" max="3" width="12.23046875" style="1" customWidth="1"/>
    <col min="4" max="4" width="9.15234375" style="1"/>
    <col min="5" max="5" width="11.3828125" style="1" customWidth="1"/>
    <col min="6" max="6" width="14.3828125" bestFit="1" customWidth="1"/>
  </cols>
  <sheetData>
    <row r="1" spans="1:6" ht="15.9" x14ac:dyDescent="0.45">
      <c r="A1" s="19" t="s">
        <v>22</v>
      </c>
    </row>
    <row r="2" spans="1:6" ht="15" thickBot="1" x14ac:dyDescent="0.45"/>
    <row r="3" spans="1:6" s="2" customFormat="1" ht="21" customHeight="1" thickBot="1" x14ac:dyDescent="0.45">
      <c r="A3" s="14" t="s">
        <v>6</v>
      </c>
      <c r="B3" s="15" t="s">
        <v>5</v>
      </c>
      <c r="C3" s="16" t="s">
        <v>7</v>
      </c>
      <c r="D3" s="16" t="s">
        <v>8</v>
      </c>
      <c r="E3" s="16" t="s">
        <v>9</v>
      </c>
      <c r="F3" s="17" t="s">
        <v>10</v>
      </c>
    </row>
    <row r="4" spans="1:6" x14ac:dyDescent="0.4">
      <c r="A4" s="9">
        <v>1</v>
      </c>
      <c r="B4" s="10" t="s">
        <v>14</v>
      </c>
      <c r="C4" s="11">
        <v>36000</v>
      </c>
      <c r="D4" s="11" t="s">
        <v>11</v>
      </c>
      <c r="E4" s="12"/>
      <c r="F4" s="13">
        <f>E4*C4</f>
        <v>0</v>
      </c>
    </row>
    <row r="5" spans="1:6" x14ac:dyDescent="0.4">
      <c r="A5" s="6">
        <v>2</v>
      </c>
      <c r="B5" s="4" t="s">
        <v>0</v>
      </c>
      <c r="C5" s="3">
        <v>15000</v>
      </c>
      <c r="D5" s="3" t="s">
        <v>11</v>
      </c>
      <c r="E5" s="5"/>
      <c r="F5" s="7">
        <f t="shared" ref="F5:F9" si="0">E5*C5</f>
        <v>0</v>
      </c>
    </row>
    <row r="6" spans="1:6" x14ac:dyDescent="0.4">
      <c r="A6" s="6">
        <v>3</v>
      </c>
      <c r="B6" s="4" t="s">
        <v>1</v>
      </c>
      <c r="C6" s="3">
        <v>200</v>
      </c>
      <c r="D6" s="3" t="s">
        <v>12</v>
      </c>
      <c r="E6" s="5"/>
      <c r="F6" s="7">
        <f t="shared" si="0"/>
        <v>0</v>
      </c>
    </row>
    <row r="7" spans="1:6" x14ac:dyDescent="0.4">
      <c r="A7" s="6">
        <v>4</v>
      </c>
      <c r="B7" s="4" t="s">
        <v>2</v>
      </c>
      <c r="C7" s="3">
        <v>200</v>
      </c>
      <c r="D7" s="3" t="s">
        <v>12</v>
      </c>
      <c r="E7" s="5"/>
      <c r="F7" s="7">
        <f>E7*C7</f>
        <v>0</v>
      </c>
    </row>
    <row r="8" spans="1:6" x14ac:dyDescent="0.4">
      <c r="A8" s="6">
        <v>5</v>
      </c>
      <c r="B8" s="4" t="s">
        <v>3</v>
      </c>
      <c r="C8" s="3">
        <v>200</v>
      </c>
      <c r="D8" s="3" t="s">
        <v>12</v>
      </c>
      <c r="E8" s="5"/>
      <c r="F8" s="7">
        <f t="shared" si="0"/>
        <v>0</v>
      </c>
    </row>
    <row r="9" spans="1:6" x14ac:dyDescent="0.4">
      <c r="A9" s="6">
        <v>6</v>
      </c>
      <c r="B9" s="4" t="s">
        <v>4</v>
      </c>
      <c r="C9" s="3">
        <v>5</v>
      </c>
      <c r="D9" s="3" t="s">
        <v>12</v>
      </c>
      <c r="E9" s="5"/>
      <c r="F9" s="7">
        <f t="shared" si="0"/>
        <v>0</v>
      </c>
    </row>
    <row r="10" spans="1:6" ht="15" thickBot="1" x14ac:dyDescent="0.45">
      <c r="A10" s="8"/>
      <c r="B10" s="25" t="s">
        <v>13</v>
      </c>
      <c r="C10" s="26"/>
      <c r="D10" s="26"/>
      <c r="E10" s="27"/>
      <c r="F10" s="18">
        <f>SUM(F4:F9)</f>
        <v>0</v>
      </c>
    </row>
    <row r="12" spans="1:6" ht="15" thickBot="1" x14ac:dyDescent="0.45"/>
    <row r="13" spans="1:6" s="2" customFormat="1" ht="21" customHeight="1" x14ac:dyDescent="0.4">
      <c r="A13" s="36" t="s">
        <v>26</v>
      </c>
      <c r="B13" s="37" t="s">
        <v>25</v>
      </c>
      <c r="C13" s="38" t="s">
        <v>24</v>
      </c>
      <c r="D13" s="39" t="s">
        <v>23</v>
      </c>
      <c r="E13" s="40"/>
      <c r="F13" s="41"/>
    </row>
    <row r="14" spans="1:6" x14ac:dyDescent="0.4">
      <c r="A14" s="6"/>
      <c r="B14" s="34"/>
      <c r="C14" s="28"/>
      <c r="D14" s="29"/>
      <c r="E14" s="29"/>
      <c r="F14" s="30"/>
    </row>
    <row r="15" spans="1:6" x14ac:dyDescent="0.4">
      <c r="A15" s="6"/>
      <c r="B15" s="34"/>
      <c r="C15" s="28"/>
      <c r="D15" s="29"/>
      <c r="E15" s="29"/>
      <c r="F15" s="30"/>
    </row>
    <row r="16" spans="1:6" x14ac:dyDescent="0.4">
      <c r="A16" s="6"/>
      <c r="B16" s="34"/>
      <c r="C16" s="28"/>
      <c r="D16" s="29"/>
      <c r="E16" s="29"/>
      <c r="F16" s="30"/>
    </row>
    <row r="17" spans="1:6" x14ac:dyDescent="0.4">
      <c r="A17" s="6"/>
      <c r="B17" s="34"/>
      <c r="C17" s="28"/>
      <c r="D17" s="29"/>
      <c r="E17" s="29"/>
      <c r="F17" s="30"/>
    </row>
    <row r="18" spans="1:6" x14ac:dyDescent="0.4">
      <c r="A18" s="6"/>
      <c r="B18" s="34"/>
      <c r="C18" s="28"/>
      <c r="D18" s="29"/>
      <c r="E18" s="29"/>
      <c r="F18" s="30"/>
    </row>
    <row r="19" spans="1:6" x14ac:dyDescent="0.4">
      <c r="A19" s="6"/>
      <c r="B19" s="34"/>
      <c r="C19" s="28"/>
      <c r="D19" s="29"/>
      <c r="E19" s="29"/>
      <c r="F19" s="30"/>
    </row>
    <row r="20" spans="1:6" ht="15" thickBot="1" x14ac:dyDescent="0.45">
      <c r="A20" s="8"/>
      <c r="B20" s="35"/>
      <c r="C20" s="31"/>
      <c r="D20" s="32"/>
      <c r="E20" s="32"/>
      <c r="F20" s="33"/>
    </row>
  </sheetData>
  <mergeCells count="9">
    <mergeCell ref="D13:F13"/>
    <mergeCell ref="D14:F14"/>
    <mergeCell ref="D15:F15"/>
    <mergeCell ref="D17:F17"/>
    <mergeCell ref="D18:F18"/>
    <mergeCell ref="D19:F19"/>
    <mergeCell ref="D20:F20"/>
    <mergeCell ref="B10:E10"/>
    <mergeCell ref="D16:F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03571-FEB7-4C08-B39E-AB9788975307}">
  <dimension ref="A2:B18"/>
  <sheetViews>
    <sheetView topLeftCell="A3" workbookViewId="0">
      <selection activeCell="B6" sqref="B6"/>
    </sheetView>
  </sheetViews>
  <sheetFormatPr defaultRowHeight="14.6" x14ac:dyDescent="0.4"/>
  <cols>
    <col min="1" max="1" width="9.15234375" style="1"/>
    <col min="2" max="2" width="117.3046875" customWidth="1"/>
  </cols>
  <sheetData>
    <row r="2" spans="1:2" x14ac:dyDescent="0.4">
      <c r="A2" s="1">
        <v>1</v>
      </c>
      <c r="B2" s="22" t="s">
        <v>16</v>
      </c>
    </row>
    <row r="3" spans="1:2" ht="58.3" x14ac:dyDescent="0.4">
      <c r="B3" s="21" t="s">
        <v>15</v>
      </c>
    </row>
    <row r="4" spans="1:2" x14ac:dyDescent="0.4">
      <c r="B4" s="20"/>
    </row>
    <row r="5" spans="1:2" x14ac:dyDescent="0.4">
      <c r="A5" s="1">
        <v>2</v>
      </c>
      <c r="B5" s="22" t="s">
        <v>0</v>
      </c>
    </row>
    <row r="6" spans="1:2" s="23" customFormat="1" ht="56.25" customHeight="1" x14ac:dyDescent="0.4">
      <c r="A6" s="24"/>
      <c r="B6" s="21" t="s">
        <v>17</v>
      </c>
    </row>
    <row r="7" spans="1:2" x14ac:dyDescent="0.4">
      <c r="B7" s="20"/>
    </row>
    <row r="8" spans="1:2" x14ac:dyDescent="0.4">
      <c r="A8" s="1">
        <v>3</v>
      </c>
      <c r="B8" s="22" t="s">
        <v>1</v>
      </c>
    </row>
    <row r="9" spans="1:2" ht="29.15" x14ac:dyDescent="0.4">
      <c r="B9" s="21" t="s">
        <v>18</v>
      </c>
    </row>
    <row r="10" spans="1:2" x14ac:dyDescent="0.4">
      <c r="B10" s="20"/>
    </row>
    <row r="11" spans="1:2" x14ac:dyDescent="0.4">
      <c r="A11" s="1">
        <v>4</v>
      </c>
      <c r="B11" s="22" t="s">
        <v>2</v>
      </c>
    </row>
    <row r="12" spans="1:2" ht="29.15" x14ac:dyDescent="0.4">
      <c r="B12" s="21" t="s">
        <v>19</v>
      </c>
    </row>
    <row r="13" spans="1:2" x14ac:dyDescent="0.4">
      <c r="B13" s="20"/>
    </row>
    <row r="14" spans="1:2" x14ac:dyDescent="0.4">
      <c r="A14" s="1">
        <v>5</v>
      </c>
      <c r="B14" s="22" t="s">
        <v>3</v>
      </c>
    </row>
    <row r="15" spans="1:2" ht="29.15" x14ac:dyDescent="0.4">
      <c r="B15" s="21" t="s">
        <v>20</v>
      </c>
    </row>
    <row r="16" spans="1:2" x14ac:dyDescent="0.4">
      <c r="B16" s="20"/>
    </row>
    <row r="17" spans="1:2" x14ac:dyDescent="0.4">
      <c r="A17" s="1">
        <v>6</v>
      </c>
      <c r="B17" s="22" t="s">
        <v>4</v>
      </c>
    </row>
    <row r="18" spans="1:2" ht="43.75" x14ac:dyDescent="0.4">
      <c r="B18" s="23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Pricing</vt:lpstr>
      <vt:lpstr>Details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Mia Lorenz</dc:creator>
  <cp:lastModifiedBy>Mia Lorenz</cp:lastModifiedBy>
  <dcterms:created xsi:type="dcterms:W3CDTF">2025-11-19T17:01:54Z</dcterms:created>
  <dcterms:modified xsi:type="dcterms:W3CDTF">2026-02-02T20:05:01Z</dcterms:modified>
</cp:coreProperties>
</file>